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TERCER TRIMESTRE 2023\IMPRESOS\"/>
    </mc:Choice>
  </mc:AlternateContent>
  <xr:revisionPtr revIDLastSave="0" documentId="13_ncr:1_{7C32F708-2AAF-4CE2-8098-21D71A9AA6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<sst xmlns="http://schemas.openxmlformats.org/spreadsheetml/2006/main" count="56" uniqueCount="56">
  <si>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</si>
  <si>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</si>
  <si>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</si>
  <si>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</si>
  <si>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</si>
  <si>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</si>
  <si>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</si>
  <si>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</si>
  <si>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</si>
  <si>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</si>
  <si>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</si>
  <si>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</si>
  <si>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</si>
  <si>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</si>
  <si>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</si>
  <si>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</si>
  <si>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</si>
  <si>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</si>
  <si>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</si>
  <si>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</si>
  <si>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</si>
  <si>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</si>
  <si>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</si>
  <si>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</si>
  <si>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</si>
  <si>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</si>
  <si>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</si>
  <si>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</si>
  <si>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</si>
  <si>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</si>
  <si>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</si>
  <si>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</si>
  <si>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</si>
  <si>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</si>
  <si>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</si>
  <si>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</si>
  <si>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</si>
  <si>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</si>
  <si>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</si>
  <si>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</si>
  <si>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</si>
  <si>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</si>
  <si>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</si>
  <si>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</si>
  <si>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</si>
  <si>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</si>
  <si>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</si>
  <si>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</si>
  <si>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</si>
  <si>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</si>
  <si>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</si>
  <si>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</si>
  <si>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</si>
  <si>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</si>
  <si>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</si>
  <si>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Actividades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</si>
</sst>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right"/>
      <protection locked="0"/>
    </xf>
    <xf numFmtId="43" fontId="4" fillId="0" borderId="4" xfId="17" applyFont="1" applyFill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2 4" xfId="16" xr:uid="{00000000-0005-0000-0000-000005000000}"/>
    <cellStyle name="Millares 3" xfId="5" xr:uid="{00000000-0005-0000-0000-000006000000}"/>
    <cellStyle name="Moneda 2" xfId="6" xr:uid="{00000000-0005-0000-0000-000007000000}"/>
    <cellStyle name="Normal" xfId="0" builtinId="0"/>
    <cellStyle name="Normal 2" xfId="7" xr:uid="{00000000-0005-0000-0000-000009000000}"/>
    <cellStyle name="Normal 2 2" xfId="8" xr:uid="{00000000-0005-0000-0000-00000A000000}"/>
    <cellStyle name="Normal 3" xfId="9" xr:uid="{00000000-0005-0000-0000-00000B000000}"/>
    <cellStyle name="Normal 4" xfId="10" xr:uid="{00000000-0005-0000-0000-00000C000000}"/>
    <cellStyle name="Normal 4 2" xfId="11" xr:uid="{00000000-0005-0000-0000-00000D000000}"/>
    <cellStyle name="Normal 5" xfId="12" xr:uid="{00000000-0005-0000-0000-00000E000000}"/>
    <cellStyle name="Normal 5 2" xfId="13" xr:uid="{00000000-0005-0000-0000-00000F000000}"/>
    <cellStyle name="Normal 6" xfId="14" xr:uid="{00000000-0005-0000-0000-000010000000}"/>
    <cellStyle name="Normal 6 2" xfId="1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</xdr:row>
      <xdr:rowOff>0</xdr:rowOff>
    </xdr:from>
    <xdr:to>
      <xdr:col>0</xdr:col>
      <xdr:colOff>2987299</xdr:colOff>
      <xdr:row>80</xdr:row>
      <xdr:rowOff>75279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46DCC8-4AA2-41E2-8AF4-45E59ED79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1633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0</xdr:col>
      <xdr:colOff>5648325</xdr:colOff>
      <xdr:row>72</xdr:row>
      <xdr:rowOff>0</xdr:rowOff>
    </xdr:from>
    <xdr:to>
      <xdr:col>2</xdr:col>
      <xdr:colOff>1390274</xdr:colOff>
      <xdr:row>80</xdr:row>
      <xdr:rowOff>91154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FDA518-DE47-4829-BEB2-3F68AF15E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48325" y="11163300"/>
          <a:ext cx="2980949" cy="1234154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28575</xdr:rowOff>
    </xdr:from>
    <xdr:to>
      <xdr:col>0</xdr:col>
      <xdr:colOff>1712317</xdr:colOff>
      <xdr:row>0</xdr:row>
      <xdr:rowOff>552449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DB5632-EF1C-4DEC-A33D-09943DC18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00" y="28575"/>
          <a:ext cx="1255117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0"/>
  <sheetViews>
    <sheetView tabSelected="1" zoomScaleNormal="100" workbookViewId="0">
      <selection activeCell="B62" sqref="B62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8" customHeight="1" x14ac:dyDescent="0.2">
      <c r="A1" s="17" t="s">
        <v>55</v>
      </c>
      <c r="B1" s="18"/>
      <c r="C1" s="19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696849.42999999993</v>
      </c>
      <c r="C4" s="14">
        <f>SUM(C5:C11)</f>
        <v>672757.66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46</v>
      </c>
      <c r="B9" s="15">
        <v>242.2</v>
      </c>
      <c r="C9" s="15">
        <v>119.12</v>
      </c>
      <c r="D9" s="4">
        <v>4150</v>
      </c>
    </row>
    <row r="10" spans="1:4" x14ac:dyDescent="0.2">
      <c r="A10" s="8" t="s">
        <v>47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48</v>
      </c>
      <c r="B11" s="15">
        <v>696607.23</v>
      </c>
      <c r="C11" s="15">
        <v>672638.54</v>
      </c>
      <c r="D11" s="4">
        <v>4170</v>
      </c>
    </row>
    <row r="12" spans="1:4" ht="11.25" customHeight="1" x14ac:dyDescent="0.2">
      <c r="A12" s="8"/>
      <c r="B12" s="16"/>
      <c r="C12" s="16"/>
      <c r="D12" s="2"/>
    </row>
    <row r="13" spans="1:4" ht="33.75" x14ac:dyDescent="0.2">
      <c r="A13" s="7" t="s">
        <v>49</v>
      </c>
      <c r="B13" s="14">
        <f>SUM(B14:B15)</f>
        <v>7724375</v>
      </c>
      <c r="C13" s="14">
        <f>SUM(C14:C15)</f>
        <v>10500439.65</v>
      </c>
      <c r="D13" s="2"/>
    </row>
    <row r="14" spans="1:4" ht="22.5" x14ac:dyDescent="0.2">
      <c r="A14" s="8" t="s">
        <v>50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51</v>
      </c>
      <c r="B15" s="15">
        <v>7724375</v>
      </c>
      <c r="C15" s="15">
        <v>10500439.65</v>
      </c>
      <c r="D15" s="4">
        <v>4220</v>
      </c>
    </row>
    <row r="16" spans="1:4" ht="11.25" customHeight="1" x14ac:dyDescent="0.2">
      <c r="A16" s="8"/>
      <c r="B16" s="16"/>
      <c r="C16" s="16"/>
      <c r="D16" s="2"/>
    </row>
    <row r="17" spans="1:5" ht="11.25" customHeight="1" x14ac:dyDescent="0.2">
      <c r="A17" s="7" t="s">
        <v>40</v>
      </c>
      <c r="B17" s="14">
        <f>SUM(B18:B22)</f>
        <v>27835</v>
      </c>
      <c r="C17" s="14">
        <f>SUM(C18:C22)</f>
        <v>11550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27835</v>
      </c>
      <c r="C22" s="15">
        <v>11550</v>
      </c>
      <c r="D22" s="4">
        <v>4390</v>
      </c>
    </row>
    <row r="23" spans="1:5" ht="11.25" customHeight="1" x14ac:dyDescent="0.2">
      <c r="A23" s="9"/>
      <c r="B23" s="16"/>
      <c r="C23" s="16"/>
      <c r="D23" s="2"/>
    </row>
    <row r="24" spans="1:5" ht="11.25" customHeight="1" x14ac:dyDescent="0.2">
      <c r="A24" s="6" t="s">
        <v>9</v>
      </c>
      <c r="B24" s="14">
        <f>SUM(B4+B13+B17)</f>
        <v>8449059.4299999997</v>
      </c>
      <c r="C24" s="14">
        <f>SUM(C4+C13+C17)</f>
        <v>11184747.310000001</v>
      </c>
      <c r="D24" s="2"/>
    </row>
    <row r="25" spans="1:5" ht="11.25" customHeight="1" x14ac:dyDescent="0.2">
      <c r="A25" s="10"/>
      <c r="B25" s="16"/>
      <c r="C25" s="16"/>
      <c r="D25" s="2"/>
      <c r="E25" s="2"/>
    </row>
    <row r="26" spans="1:5" s="2" customFormat="1" ht="11.25" customHeight="1" x14ac:dyDescent="0.2">
      <c r="A26" s="6" t="s">
        <v>8</v>
      </c>
      <c r="B26" s="16"/>
      <c r="C26" s="16"/>
      <c r="E26" s="1"/>
    </row>
    <row r="27" spans="1:5" ht="11.25" customHeight="1" x14ac:dyDescent="0.2">
      <c r="A27" s="7" t="s">
        <v>41</v>
      </c>
      <c r="B27" s="14">
        <f>SUM(B28:B30)</f>
        <v>7444997.4900000012</v>
      </c>
      <c r="C27" s="14">
        <f>SUM(C28:C30)</f>
        <v>10034802.32</v>
      </c>
      <c r="D27" s="2"/>
    </row>
    <row r="28" spans="1:5" ht="11.25" customHeight="1" x14ac:dyDescent="0.2">
      <c r="A28" s="8" t="s">
        <v>36</v>
      </c>
      <c r="B28" s="15">
        <v>5900354.9400000004</v>
      </c>
      <c r="C28" s="15">
        <v>8757927.6400000006</v>
      </c>
      <c r="D28" s="4">
        <v>5110</v>
      </c>
    </row>
    <row r="29" spans="1:5" ht="11.25" customHeight="1" x14ac:dyDescent="0.2">
      <c r="A29" s="8" t="s">
        <v>16</v>
      </c>
      <c r="B29" s="15">
        <v>549303.18999999994</v>
      </c>
      <c r="C29" s="15">
        <v>708537.11</v>
      </c>
      <c r="D29" s="4">
        <v>5120</v>
      </c>
    </row>
    <row r="30" spans="1:5" ht="11.25" customHeight="1" x14ac:dyDescent="0.2">
      <c r="A30" s="8" t="s">
        <v>17</v>
      </c>
      <c r="B30" s="15">
        <v>995339.36</v>
      </c>
      <c r="C30" s="15">
        <v>568337.56999999995</v>
      </c>
      <c r="D30" s="4">
        <v>5130</v>
      </c>
    </row>
    <row r="31" spans="1:5" ht="11.25" customHeight="1" x14ac:dyDescent="0.2">
      <c r="A31" s="8"/>
      <c r="B31" s="16"/>
      <c r="C31" s="16"/>
      <c r="D31" s="2"/>
    </row>
    <row r="32" spans="1:5" ht="11.25" customHeight="1" x14ac:dyDescent="0.2">
      <c r="A32" s="7" t="s">
        <v>52</v>
      </c>
      <c r="B32" s="14">
        <f>SUM(B33:B41)</f>
        <v>429311.94</v>
      </c>
      <c r="C32" s="14">
        <f>SUM(C33:C41)</f>
        <v>812062.06</v>
      </c>
      <c r="D32" s="2"/>
    </row>
    <row r="33" spans="1:4" ht="11.25" customHeight="1" x14ac:dyDescent="0.2">
      <c r="A33" s="8" t="s">
        <v>18</v>
      </c>
      <c r="B33" s="15">
        <v>114000</v>
      </c>
      <c r="C33" s="15">
        <v>277853.14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147043.98000000001</v>
      </c>
      <c r="C36" s="15">
        <v>278067.71000000002</v>
      </c>
      <c r="D36" s="4">
        <v>5240</v>
      </c>
    </row>
    <row r="37" spans="1:4" ht="11.25" customHeight="1" x14ac:dyDescent="0.2">
      <c r="A37" s="8" t="s">
        <v>22</v>
      </c>
      <c r="B37" s="15">
        <v>168267.96</v>
      </c>
      <c r="C37" s="15">
        <v>256141.21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6"/>
      <c r="C42" s="16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6"/>
      <c r="C47" s="16"/>
      <c r="D47" s="2"/>
    </row>
    <row r="48" spans="1:4" ht="11.25" customHeight="1" x14ac:dyDescent="0.2">
      <c r="A48" s="7" t="s">
        <v>42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6"/>
      <c r="C54" s="16"/>
      <c r="D54" s="2"/>
    </row>
    <row r="55" spans="1:5" ht="11.25" customHeight="1" x14ac:dyDescent="0.2">
      <c r="A55" s="7" t="s">
        <v>43</v>
      </c>
      <c r="B55" s="14">
        <f>SUM(B56:B59)</f>
        <v>0</v>
      </c>
      <c r="C55" s="14">
        <f>SUM(C56:C59)</f>
        <v>215828.14</v>
      </c>
      <c r="D55" s="2"/>
    </row>
    <row r="56" spans="1:5" ht="11.25" customHeight="1" x14ac:dyDescent="0.2">
      <c r="A56" s="8" t="s">
        <v>31</v>
      </c>
      <c r="B56" s="15">
        <v>0</v>
      </c>
      <c r="C56" s="15">
        <v>215828.14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6"/>
      <c r="C60" s="16"/>
      <c r="D60" s="2"/>
    </row>
    <row r="61" spans="1:5" ht="11.25" customHeight="1" x14ac:dyDescent="0.2">
      <c r="A61" s="7" t="s">
        <v>39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6"/>
      <c r="C63" s="16"/>
      <c r="D63" s="2"/>
    </row>
    <row r="64" spans="1:5" ht="11.25" customHeight="1" x14ac:dyDescent="0.2">
      <c r="A64" s="6" t="s">
        <v>44</v>
      </c>
      <c r="B64" s="14">
        <f>B61+B55+B48+B43+B32+B27</f>
        <v>7874309.4300000016</v>
      </c>
      <c r="C64" s="14">
        <f>C61+C55+C48+C43+C32+C27</f>
        <v>11062692.52</v>
      </c>
      <c r="D64" s="2"/>
      <c r="E64" s="2"/>
    </row>
    <row r="65" spans="1:8" ht="11.25" customHeight="1" x14ac:dyDescent="0.2">
      <c r="A65" s="10"/>
      <c r="B65" s="16"/>
      <c r="C65" s="16"/>
      <c r="D65" s="2"/>
      <c r="E65" s="2"/>
    </row>
    <row r="66" spans="1:8" s="2" customFormat="1" x14ac:dyDescent="0.2">
      <c r="A66" s="6" t="s">
        <v>38</v>
      </c>
      <c r="B66" s="14">
        <f>B24-B64</f>
        <v>574749.99999999814</v>
      </c>
      <c r="C66" s="14">
        <f>C24-C64</f>
        <v>122054.79000000097</v>
      </c>
      <c r="E66" s="1"/>
    </row>
    <row r="67" spans="1:8" s="2" customFormat="1" x14ac:dyDescent="0.2">
      <c r="A67" s="9"/>
      <c r="B67" s="16"/>
      <c r="C67" s="16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  <row r="80" spans="1:8" x14ac:dyDescent="0.2">
      <c r="A80" s="1">
        <v>0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2019-05-15T20:49:00Z</cp:lastPrinted>
  <dcterms:created xsi:type="dcterms:W3CDTF">2012-12-11T20:29:16Z</dcterms:created>
  <dcterms:modified xsi:type="dcterms:W3CDTF">2023-10-24T16:45:13Z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